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288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'Змагання'!#REF!</definedName>
    <definedName name="Запрос_бокс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'Змагання'!#REF!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'Змагання'!#REF!</definedName>
    <definedName name="Запрос_легка_атлетика" localSheetId="0">'Змагання'!#REF!</definedName>
    <definedName name="Запрос_лижний_спорт___біатлон" localSheetId="0">'Змагання'!#REF!</definedName>
    <definedName name="Запрос_лижний_спорт___гонки" localSheetId="0">'Змагання'!#REF!</definedName>
    <definedName name="Запрос_лижний_спорт___двоборство" localSheetId="0">'Змагання'!#REF!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'Змагання'!$A$8:$O$8</definedName>
    <definedName name="Запрос_сноуборд" localSheetId="0">'Змагання'!$A$8:$O$8</definedName>
    <definedName name="Запрос_стрибки_з_трампліна" localSheetId="0">'Змагання'!$A$8:$O$8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<sst xmlns="http://schemas.openxmlformats.org/spreadsheetml/2006/main" count="271" uniqueCount="172">
  <si>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</si>
  <si>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</si>
  <si>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</si>
  <si>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</si>
  <si>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</si>
  <si>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</si>
  <si>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</si>
  <si>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</si>
  <si>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</si>
  <si>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</si>
  <si>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</si>
  <si>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</si>
  <si>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</si>
  <si>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</si>
  <si>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</si>
  <si>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</si>
  <si>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</si>
  <si>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</si>
  <si>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Міністерство України у справах сім'ї, молоді та спорту 23.12.2015</t>
  </si>
  <si>
    <t>Календарний план змагань України за період від 01.01.2016 до 31.12.2016</t>
  </si>
  <si>
    <t>Календарний план зборів України за період від 01.01.2016 до 31.12.2016</t>
  </si>
  <si>
    <t>O</t>
  </si>
  <si>
    <t>Відкритий всеукраїнський турнір ЗТ УРСР Л.О.Дуная з вільної боротьби серед кадетів та кадеток (1999-2000 рр.н.) (ІV ранг)</t>
  </si>
  <si>
    <t>22.01.16
24.01.16</t>
  </si>
  <si>
    <t xml:space="preserve">Харків
</t>
  </si>
  <si>
    <t>За запрошенням</t>
  </si>
  <si>
    <t>Укpаїна, області, ФСТ</t>
  </si>
  <si>
    <t>O/K</t>
  </si>
  <si>
    <t>Відкритий всеукраїнський турнір серед юніорів та юніорок (1996-98р.н.) та юнаків та дівчат (1999-2001 рр.н.) (ІV ранг)</t>
  </si>
  <si>
    <t>03.02.16
04.02.16</t>
  </si>
  <si>
    <t xml:space="preserve">Кривий Ріг
</t>
  </si>
  <si>
    <t>Відкритий Всеукраїнський турнір І.Шемякіна серед юнаків та дівчат (1999-2000 рр.н.) (ІV ранг)</t>
  </si>
  <si>
    <t>26.02.16
28.02.16</t>
  </si>
  <si>
    <t xml:space="preserve">Полтава
</t>
  </si>
  <si>
    <t>Всеукраїнський турнір з вільної боротьби пам'яті МСМК, чемпіона світу і Європи серед юніорів та володаря Кубку світу Ігора Первачука (юнаки, дівчата 2001-2003 рр.н.) (ІV ранг)</t>
  </si>
  <si>
    <t>06.03.16
07.03.16</t>
  </si>
  <si>
    <t xml:space="preserve">Львів
</t>
  </si>
  <si>
    <t>K</t>
  </si>
  <si>
    <t>Всеукраїнський турнір О.Оніщука (юніори 1996-1998 рр.н., жінки)  (ІІІ-IV ранг)</t>
  </si>
  <si>
    <t>10.03.16
12.03.16</t>
  </si>
  <si>
    <t xml:space="preserve">Хмельницький
</t>
  </si>
  <si>
    <t>Всеукраїнський турнір "Олімпійські надії" серед юнаків і дівчат (1999-2000 рр.н.) (ІV ранг)</t>
  </si>
  <si>
    <t>04.04.16
06.04.16</t>
  </si>
  <si>
    <t xml:space="preserve">Б. Церква
</t>
  </si>
  <si>
    <t>IV Всеукраїнський турнір пам'яті видатних ветеранів-борців Дніпропетровщини серед юнаків (2002-2003 рр.н.) (ІV ранг)</t>
  </si>
  <si>
    <t>14.04.16
16.04.16</t>
  </si>
  <si>
    <t xml:space="preserve">Дніпропетровськ
</t>
  </si>
  <si>
    <t>Чемпіонат України серед юнаків та дівчат (1999-2000 р.н.) (ІV ранг)</t>
  </si>
  <si>
    <t>17.05.16
20.05.16</t>
  </si>
  <si>
    <t>Харківська
Укрспортзабезпечення</t>
  </si>
  <si>
    <t>Всеукраїнський турнір з вільної боротьби "Кубок Мелітополя" (чоловіки та жінки) (ІІІ ранг)</t>
  </si>
  <si>
    <t>29.05.16
31.05.16</t>
  </si>
  <si>
    <t xml:space="preserve">Мелітополь
</t>
  </si>
  <si>
    <t>Відкритий Всеукраїнський турнір з вільної боротьби ЗТУ Романова Н.О. (2001-2002 та 2003-2005 рр.н.) (ІV ранг)</t>
  </si>
  <si>
    <t>09.09.16
11.09.16</t>
  </si>
  <si>
    <t xml:space="preserve">Херсон
</t>
  </si>
  <si>
    <t>Україна, області</t>
  </si>
  <si>
    <t>XХ Всеукраїнський турнір з вільної боротьби серед юнаків та дівчат (2001-2002 рр.н.) Героя Радянського Союзу П.І.Матюха (ІV ранг)</t>
  </si>
  <si>
    <t>16.09.16
18.09.16</t>
  </si>
  <si>
    <t xml:space="preserve">Токмак
</t>
  </si>
  <si>
    <t>Відкритий всеукраїнський командний турнір Е.Асхарова (1999-2001 рр.н.)(ІІІ ранг)</t>
  </si>
  <si>
    <t>19.09.16
20.09.16</t>
  </si>
  <si>
    <t>Всеукраїнський турнір ЗТУ В. Рідченка (юнаки та дівчата) 2001-2002 рр.н. (ІV ранг)</t>
  </si>
  <si>
    <t>23.09.16
25.09.16</t>
  </si>
  <si>
    <t xml:space="preserve">Бровари
</t>
  </si>
  <si>
    <t xml:space="preserve">Тернопіль
</t>
  </si>
  <si>
    <t>Всеукраїнський турнір "Тернове поле" (чоловіки та жінки) (ІІІ ранг)</t>
  </si>
  <si>
    <t>21.10.16
23.10.16</t>
  </si>
  <si>
    <t>Чемпіонат України серед юнаків і дівчат 2001-2002 р.н. (ІV ранг)</t>
  </si>
  <si>
    <t>27.10.16
30.10.16</t>
  </si>
  <si>
    <t>Бровари ВУФК
Укрспортзабезпечення</t>
  </si>
  <si>
    <t>Області,ФСТ</t>
  </si>
  <si>
    <t>Відкритий Всеукраїнський турнір з вільної боротьби Героя Радянського Союзу І.Кулика серед юніорів 1996-1998 рр.н. (ІV ранг)</t>
  </si>
  <si>
    <t>10.11.16
12.11.16</t>
  </si>
  <si>
    <t>Відкритий всеукраїнський турнір "Солідарність" (чоловіки) (ІV ранг)</t>
  </si>
  <si>
    <t>15.11.16
17.11.16</t>
  </si>
  <si>
    <t>18.11.16
20.11.16</t>
  </si>
  <si>
    <t>ХІІI Всеукраїнський турнір з вільної боротьби О.Медведя серед юніорів  (1996-1998 рр.н.) (ІІІ ранг)</t>
  </si>
  <si>
    <t>Відкритий всеукраїнський турнір ім.Б.Хмельницького серед юнаків та дівчат 2000-2001 рр.н. (ІV ранг)</t>
  </si>
  <si>
    <t>26.11.16
28.11.16</t>
  </si>
  <si>
    <t>Бровари
Укрспортзабезпечення</t>
  </si>
  <si>
    <t>V Всеукраїнський турнір з вільної боротьби на честь пам'яті загальнонаціонального лідера Гейдара Алієва серед юнаків та дівчат 2000-2001 рр.н. (ІV ранг)</t>
  </si>
  <si>
    <t>06.12.16
08.12.16</t>
  </si>
  <si>
    <t>боротьба вільна</t>
  </si>
  <si>
    <t>Сумарна планова вартість:</t>
  </si>
  <si>
    <t>НТЗ до Міжнародному турніру у Франції (чоловіки)</t>
  </si>
  <si>
    <t>11.01.16
23.01.16</t>
  </si>
  <si>
    <t>Київ ДП ОНСЦ "Конча-Заспа"
Укрспортзабезпечення</t>
  </si>
  <si>
    <t>НТЗ до Міжнародних турнірів у Бразілії та Франції (жінки)</t>
  </si>
  <si>
    <t>14.01.16
29.01.16</t>
  </si>
  <si>
    <t>НТЗ до Міжнародного турніру з вільної боротьби, присвяченого видатним українським борцям та тренерам (чоловіки)</t>
  </si>
  <si>
    <t>29.01.16
14.02.16</t>
  </si>
  <si>
    <t>НТЗ до Міжнародного турніру у Білорусії (юніорки)</t>
  </si>
  <si>
    <t>01.02.16
14.02.16</t>
  </si>
  <si>
    <t xml:space="preserve">Київ ДП ОНСЦ "Конча-Заспа"
</t>
  </si>
  <si>
    <t>НТЗ до Міжнародного турніру з вільної боротьби, присвяченого видатним українським борцям та тренерам (жінки)</t>
  </si>
  <si>
    <t>01.02.16
15.02.16</t>
  </si>
  <si>
    <t xml:space="preserve">НТЗ заключного етапу підготовки до чемпіонату Європи серед чоловіків </t>
  </si>
  <si>
    <t>21.02.16
06.03.16</t>
  </si>
  <si>
    <t>НТЗ заключного етапу підготовки до чемпіонату Європи серед жінок</t>
  </si>
  <si>
    <t>22.02.16
08.03.16</t>
  </si>
  <si>
    <t>НТЗ заключного етапу підготовки до чемпіонату Європи серед чоловіків до 23 років</t>
  </si>
  <si>
    <t>09.03.16
23.03.16</t>
  </si>
  <si>
    <t>НТЗ заключного етапу підготовки до чемпіонату Європи серед жінок до 23 років</t>
  </si>
  <si>
    <t>13.03.16
22.03.16</t>
  </si>
  <si>
    <t>НТЗ з підготовки до 1 відбіркового європейського міжнародного турніру до ОІ (чоловіки)</t>
  </si>
  <si>
    <t>21.03.16
02.04.16</t>
  </si>
  <si>
    <t>НТЗ з підготовки до 1 відбіркового європейського міжнародного турніру до ОІ (жінки)</t>
  </si>
  <si>
    <t>01.04.16
15.04.16</t>
  </si>
  <si>
    <t>НТЗ з підготовки до 2 відбіркового світового міжнародного турніру до ОІ (чоловіки)</t>
  </si>
  <si>
    <t>06.04.16
20.04.16</t>
  </si>
  <si>
    <t>НТЗ з підготовки до 2 відбіркового світового міжнародного турніру до ОІ (жінки)</t>
  </si>
  <si>
    <t>18.04.16
22.04.16</t>
  </si>
  <si>
    <t>НТЗ з підготовки до 3 відбіркового світового міжнародного турніру до ОІ (жінки)</t>
  </si>
  <si>
    <t>25.04.16
06.05.16</t>
  </si>
  <si>
    <t>НТЗ з підготовки до 3 відбіркового світового міжнародного турніру до ОІ (чоловіки)</t>
  </si>
  <si>
    <t>25.04.16
05.05.16</t>
  </si>
  <si>
    <t xml:space="preserve">НТЗ заключного етапу підготовки до Кубку світу серед жінок  </t>
  </si>
  <si>
    <t>12.05.16
26.05.16</t>
  </si>
  <si>
    <t xml:space="preserve">НТЗ до Міжнародного турніру у Італії серед чоловіків  </t>
  </si>
  <si>
    <t>16.05.16
27.05.16</t>
  </si>
  <si>
    <t>НТЗ до Міжнародного турніру  у Польщі (чоловіки)</t>
  </si>
  <si>
    <t>01.06.16
15.06.16</t>
  </si>
  <si>
    <t>НТЗ до Міжнародного турніру  у Польщі (І етап до ОІ) жінки</t>
  </si>
  <si>
    <t>02.06.16
17.06.16</t>
  </si>
  <si>
    <t>НТЗ заключного етапу підготовки до чемпіонату Європи серед юніорів</t>
  </si>
  <si>
    <t>06.06.16
19.06.16</t>
  </si>
  <si>
    <t>НТЗ заключного етапу підготовки до чемпіонату Європи серед юніорок</t>
  </si>
  <si>
    <t>06.06.16
21.06.16</t>
  </si>
  <si>
    <t xml:space="preserve">НТЗ до Міжнародного турніру у Німеччині серед чоловіків  </t>
  </si>
  <si>
    <t>18.06.16
30.06.16</t>
  </si>
  <si>
    <t>НТЗ заключного етапу підготовки спортсменів-кандидатів до складу національної збірної команди до ХХХІ Олімпійських ігор (жінки)  (ІІ етап)</t>
  </si>
  <si>
    <t>30.06.16
14.07.16</t>
  </si>
  <si>
    <t>Ів-Фр. НСБ "Заросляк"
Укрспортзабезпечення</t>
  </si>
  <si>
    <t>НТЗ з підготовки до ОІ збірної команди України серед жінок (ІІ етап)</t>
  </si>
  <si>
    <t>04.07.16
22.07.16</t>
  </si>
  <si>
    <t>НТЗ заключного етапу підготовки до чемпіонату Європи серед юнаків</t>
  </si>
  <si>
    <t>04.07.16
17.07.16</t>
  </si>
  <si>
    <t>НТЗ заключного етапу підготовки до чемпіонату Європи серед дівчат</t>
  </si>
  <si>
    <t>НТЗ заключного етапу підготовки спортсменів-кандидатів до складу національної збірної команди до ХХХІ Олімпійських ігор (чоловіки) (І етап)</t>
  </si>
  <si>
    <t>06.07.16
23.07.16</t>
  </si>
  <si>
    <t>НТЗ з підготовки до ОІ збірної команди України серед чоловіків (І етап)</t>
  </si>
  <si>
    <t>08.07.16
23.07.16</t>
  </si>
  <si>
    <t xml:space="preserve">Заключний НТЗ заключного етапу підготовки спортсменів-кандидатів до складу національної збірної команди до ХХХІ Олімпійських ігор (жінки) </t>
  </si>
  <si>
    <t>27.07.16
09.08.16</t>
  </si>
  <si>
    <t>НТЗ з підготовки до ОІ збірної команди України серед жінок (заключний етап)</t>
  </si>
  <si>
    <t>Заключний НТЗ заключного етапу підготовки спортсменів-кандидатів до складу національної збірної команди до ХХХІ Олімпійських ігор (чоловіки)</t>
  </si>
  <si>
    <t>28.07.16
12.08.16</t>
  </si>
  <si>
    <t>НТЗ з підготовки до ОІ збірної команди України серед чоловіків (заключний етап)</t>
  </si>
  <si>
    <t>НТЗ заключного етапу підготовки до чемпіонату світу серед юніорів</t>
  </si>
  <si>
    <t>15.08.16
28.08.16</t>
  </si>
  <si>
    <t>НТЗ заключного етапу підготовки до чемпіонату світу серед юніорок</t>
  </si>
  <si>
    <t>17.08.16
30.08.16</t>
  </si>
  <si>
    <t>НТЗ заключного етапу підготовки до чемпіонату світу серед юнаків</t>
  </si>
  <si>
    <t>29.08.16
11.09.16</t>
  </si>
  <si>
    <t>НТЗ заключного етапу підготовки до чемпіонату світу серед дівчат</t>
  </si>
  <si>
    <t>НТЗ до МТ "Голден Гран-Прі" у Азербайджані  (чоловіки)</t>
  </si>
  <si>
    <t>14.09.16
28.09.16</t>
  </si>
  <si>
    <t>НТЗ до МТ "Голден Гран-Прі" у Азербайджані  (жінки)</t>
  </si>
  <si>
    <t>19.09.16
30.09.16</t>
  </si>
  <si>
    <t xml:space="preserve">НТЗ з підготовки до відкритого Кубку Європи серед жінок </t>
  </si>
  <si>
    <t>17.10.16
02.11.16</t>
  </si>
  <si>
    <t>Трускавець Криштал. Палац
Укрспортзабезпечення</t>
  </si>
  <si>
    <t>НТЗ з підготовки до відкритого Кубку Європи серед чоловіків</t>
  </si>
  <si>
    <t>19.10.16
02.11.16</t>
  </si>
  <si>
    <t>НТЗ до Міжнародних турнірів  (жінки)</t>
  </si>
  <si>
    <t>03.12.16
16.12.16</t>
  </si>
  <si>
    <t>НТЗ з ЗФП (юніорки)</t>
  </si>
  <si>
    <t>НТЗ до Міжнародних турнірів (чоловіки)</t>
  </si>
  <si>
    <t>09.12.16
24.12.16</t>
  </si>
  <si>
    <t>НТЗ з ЗФП (юніори)</t>
  </si>
  <si>
    <t>Всього зборів:44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</si>
</sst>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top" wrapText="1"/>
    </xf>
    <xf numFmtId="2" fontId="2" fillId="0" borderId="24" xfId="0" applyNumberFormat="1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3" fontId="2" fillId="0" borderId="29" xfId="0" applyNumberFormat="1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2" fontId="2" fillId="0" borderId="31" xfId="0" applyNumberFormat="1" applyFont="1" applyBorder="1" applyAlignment="1">
      <alignment vertical="top" wrapText="1"/>
    </xf>
    <xf numFmtId="3" fontId="2" fillId="0" borderId="3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4.625" style="1" customWidth="1"/>
    <col min="4" max="4" width="19.37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customWidth="1"/>
    <col min="14" max="14" width="8.00390625" style="14" customWidth="1"/>
    <col min="15" max="15" width="12.625" style="15" customWidth="1"/>
    <col min="16" max="16384" width="9.125" style="1" customWidth="1"/>
  </cols>
  <sheetData>
    <row r="1" spans="1:15" s="10" customFormat="1" ht="12.7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0" customFormat="1" ht="13.5" thickBo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6" customFormat="1" ht="24" customHeight="1" thickBot="1">
      <c r="A3" s="32" t="s">
        <v>0</v>
      </c>
      <c r="B3" s="34" t="s">
        <v>1</v>
      </c>
      <c r="C3" s="32" t="s">
        <v>6</v>
      </c>
      <c r="D3" s="5" t="s">
        <v>2</v>
      </c>
      <c r="E3" s="4" t="s">
        <v>3</v>
      </c>
      <c r="F3" s="27" t="s">
        <v>11</v>
      </c>
      <c r="G3" s="28"/>
      <c r="H3" s="28"/>
      <c r="I3" s="28"/>
      <c r="J3" s="29"/>
      <c r="K3" s="36" t="s">
        <v>5</v>
      </c>
      <c r="L3" s="34" t="s">
        <v>10</v>
      </c>
      <c r="M3" s="34" t="s">
        <v>7</v>
      </c>
      <c r="N3" s="38" t="s">
        <v>16</v>
      </c>
      <c r="O3" s="30" t="s">
        <v>9</v>
      </c>
    </row>
    <row r="4" spans="1:15" s="6" customFormat="1" ht="24" customHeight="1" thickBot="1">
      <c r="A4" s="33"/>
      <c r="B4" s="35"/>
      <c r="C4" s="33"/>
      <c r="D4" s="27" t="s">
        <v>17</v>
      </c>
      <c r="E4" s="29"/>
      <c r="F4" s="7" t="s">
        <v>12</v>
      </c>
      <c r="G4" s="7" t="s">
        <v>8</v>
      </c>
      <c r="H4" s="3" t="s">
        <v>15</v>
      </c>
      <c r="I4" s="7" t="s">
        <v>13</v>
      </c>
      <c r="J4" s="7" t="s">
        <v>4</v>
      </c>
      <c r="K4" s="37"/>
      <c r="L4" s="35"/>
      <c r="M4" s="35"/>
      <c r="N4" s="39"/>
      <c r="O4" s="31"/>
    </row>
    <row r="5" spans="1:15" s="2" customFormat="1" ht="12.75" customHeight="1">
      <c r="A5" s="49" t="s">
        <v>83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0"/>
    </row>
    <row r="6" spans="1:15" s="2" customFormat="1" ht="11.25">
      <c r="A6" s="5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2"/>
    </row>
    <row r="7" spans="1:15" s="8" customFormat="1" ht="33.75">
      <c r="A7" s="53" t="s">
        <v>22</v>
      </c>
      <c r="B7" s="46" t="s">
        <v>23</v>
      </c>
      <c r="C7" s="46">
        <v>3</v>
      </c>
      <c r="D7" s="46" t="s">
        <v>24</v>
      </c>
      <c r="E7" s="46" t="s">
        <v>25</v>
      </c>
      <c r="F7" s="46">
        <v>120</v>
      </c>
      <c r="G7" s="46">
        <v>20</v>
      </c>
      <c r="H7" s="46">
        <v>30</v>
      </c>
      <c r="I7" s="46">
        <v>0</v>
      </c>
      <c r="J7" s="46">
        <v>170</v>
      </c>
      <c r="K7" s="46" t="s">
        <v>21</v>
      </c>
      <c r="L7" s="47"/>
      <c r="M7" s="46"/>
      <c r="N7" s="48"/>
      <c r="O7" s="54"/>
    </row>
    <row r="8" spans="1:15" s="2" customFormat="1" ht="33.75">
      <c r="A8" s="53" t="s">
        <v>28</v>
      </c>
      <c r="B8" s="46" t="s">
        <v>29</v>
      </c>
      <c r="C8" s="46">
        <v>2</v>
      </c>
      <c r="D8" s="46" t="s">
        <v>30</v>
      </c>
      <c r="E8" s="46" t="s">
        <v>25</v>
      </c>
      <c r="F8" s="46">
        <v>200</v>
      </c>
      <c r="G8" s="46">
        <v>40</v>
      </c>
      <c r="H8" s="46">
        <v>15</v>
      </c>
      <c r="I8" s="46">
        <v>5</v>
      </c>
      <c r="J8" s="46">
        <v>260</v>
      </c>
      <c r="K8" s="46" t="s">
        <v>27</v>
      </c>
      <c r="L8" s="46"/>
      <c r="M8" s="46"/>
      <c r="N8" s="48"/>
      <c r="O8" s="54"/>
    </row>
    <row r="9" spans="1:15" s="2" customFormat="1" ht="33.75">
      <c r="A9" s="53" t="s">
        <v>31</v>
      </c>
      <c r="B9" s="46" t="s">
        <v>32</v>
      </c>
      <c r="C9" s="46">
        <v>3</v>
      </c>
      <c r="D9" s="46" t="s">
        <v>33</v>
      </c>
      <c r="E9" s="46" t="s">
        <v>26</v>
      </c>
      <c r="F9" s="46">
        <v>300</v>
      </c>
      <c r="G9" s="46">
        <v>60</v>
      </c>
      <c r="H9" s="46">
        <v>40</v>
      </c>
      <c r="I9" s="46">
        <v>0</v>
      </c>
      <c r="J9" s="46">
        <v>400</v>
      </c>
      <c r="K9" s="46" t="s">
        <v>27</v>
      </c>
      <c r="L9" s="46"/>
      <c r="M9" s="46"/>
      <c r="N9" s="48"/>
      <c r="O9" s="54"/>
    </row>
    <row r="10" spans="1:15" s="2" customFormat="1" ht="45">
      <c r="A10" s="53" t="s">
        <v>34</v>
      </c>
      <c r="B10" s="46" t="s">
        <v>35</v>
      </c>
      <c r="C10" s="46">
        <v>2</v>
      </c>
      <c r="D10" s="46" t="s">
        <v>36</v>
      </c>
      <c r="E10" s="46" t="s">
        <v>26</v>
      </c>
      <c r="F10" s="46">
        <v>300</v>
      </c>
      <c r="G10" s="46">
        <v>50</v>
      </c>
      <c r="H10" s="46">
        <v>45</v>
      </c>
      <c r="I10" s="46">
        <v>0</v>
      </c>
      <c r="J10" s="46">
        <v>395</v>
      </c>
      <c r="K10" s="46" t="s">
        <v>37</v>
      </c>
      <c r="L10" s="46"/>
      <c r="M10" s="46"/>
      <c r="N10" s="48"/>
      <c r="O10" s="54"/>
    </row>
    <row r="11" spans="1:15" s="2" customFormat="1" ht="22.5">
      <c r="A11" s="53" t="s">
        <v>38</v>
      </c>
      <c r="B11" s="46" t="s">
        <v>39</v>
      </c>
      <c r="C11" s="46">
        <v>3</v>
      </c>
      <c r="D11" s="46" t="s">
        <v>40</v>
      </c>
      <c r="E11" s="46" t="s">
        <v>26</v>
      </c>
      <c r="F11" s="46">
        <v>120</v>
      </c>
      <c r="G11" s="46">
        <v>20</v>
      </c>
      <c r="H11" s="46">
        <v>30</v>
      </c>
      <c r="I11" s="46">
        <v>0</v>
      </c>
      <c r="J11" s="46">
        <v>170</v>
      </c>
      <c r="K11" s="46" t="s">
        <v>21</v>
      </c>
      <c r="L11" s="46"/>
      <c r="M11" s="46"/>
      <c r="N11" s="48"/>
      <c r="O11" s="54"/>
    </row>
    <row r="12" spans="1:15" s="2" customFormat="1" ht="22.5">
      <c r="A12" s="53" t="s">
        <v>41</v>
      </c>
      <c r="B12" s="46" t="s">
        <v>42</v>
      </c>
      <c r="C12" s="46">
        <v>3</v>
      </c>
      <c r="D12" s="46" t="s">
        <v>43</v>
      </c>
      <c r="E12" s="46" t="s">
        <v>26</v>
      </c>
      <c r="F12" s="46">
        <v>200</v>
      </c>
      <c r="G12" s="46">
        <v>25</v>
      </c>
      <c r="H12" s="46">
        <v>30</v>
      </c>
      <c r="I12" s="46">
        <v>0</v>
      </c>
      <c r="J12" s="46">
        <v>255</v>
      </c>
      <c r="K12" s="46" t="s">
        <v>21</v>
      </c>
      <c r="L12" s="46"/>
      <c r="M12" s="46"/>
      <c r="N12" s="48"/>
      <c r="O12" s="54"/>
    </row>
    <row r="13" spans="1:15" s="2" customFormat="1" ht="33.75">
      <c r="A13" s="53" t="s">
        <v>44</v>
      </c>
      <c r="B13" s="46" t="s">
        <v>45</v>
      </c>
      <c r="C13" s="46">
        <v>3</v>
      </c>
      <c r="D13" s="46" t="s">
        <v>46</v>
      </c>
      <c r="E13" s="46" t="s">
        <v>26</v>
      </c>
      <c r="F13" s="46">
        <v>200</v>
      </c>
      <c r="G13" s="46">
        <v>20</v>
      </c>
      <c r="H13" s="46">
        <v>30</v>
      </c>
      <c r="I13" s="46">
        <v>0</v>
      </c>
      <c r="J13" s="46">
        <v>250</v>
      </c>
      <c r="K13" s="46" t="s">
        <v>27</v>
      </c>
      <c r="L13" s="46"/>
      <c r="M13" s="46"/>
      <c r="N13" s="48"/>
      <c r="O13" s="54"/>
    </row>
    <row r="14" spans="1:15" ht="22.5">
      <c r="A14" s="53" t="s">
        <v>47</v>
      </c>
      <c r="B14" s="46" t="s">
        <v>48</v>
      </c>
      <c r="C14" s="46">
        <v>4</v>
      </c>
      <c r="D14" s="46" t="s">
        <v>49</v>
      </c>
      <c r="E14" s="46" t="s">
        <v>26</v>
      </c>
      <c r="F14" s="46">
        <v>450</v>
      </c>
      <c r="G14" s="46">
        <v>50</v>
      </c>
      <c r="H14" s="46">
        <v>60</v>
      </c>
      <c r="I14" s="46">
        <v>0</v>
      </c>
      <c r="J14" s="46">
        <v>560</v>
      </c>
      <c r="K14" s="46" t="s">
        <v>27</v>
      </c>
      <c r="L14" s="46"/>
      <c r="M14" s="46"/>
      <c r="N14" s="48"/>
      <c r="O14" s="54"/>
    </row>
    <row r="15" spans="1:15" ht="22.5">
      <c r="A15" s="53" t="s">
        <v>50</v>
      </c>
      <c r="B15" s="46" t="s">
        <v>51</v>
      </c>
      <c r="C15" s="46">
        <v>3</v>
      </c>
      <c r="D15" s="46" t="s">
        <v>52</v>
      </c>
      <c r="E15" s="46" t="s">
        <v>26</v>
      </c>
      <c r="F15" s="46">
        <v>300</v>
      </c>
      <c r="G15" s="46">
        <v>50</v>
      </c>
      <c r="H15" s="46">
        <v>45</v>
      </c>
      <c r="I15" s="46">
        <v>0</v>
      </c>
      <c r="J15" s="46">
        <v>395</v>
      </c>
      <c r="K15" s="46" t="s">
        <v>37</v>
      </c>
      <c r="L15" s="46"/>
      <c r="M15" s="46"/>
      <c r="N15" s="48"/>
      <c r="O15" s="54"/>
    </row>
    <row r="16" spans="1:15" ht="33.75">
      <c r="A16" s="53" t="s">
        <v>53</v>
      </c>
      <c r="B16" s="46" t="s">
        <v>54</v>
      </c>
      <c r="C16" s="46">
        <v>3</v>
      </c>
      <c r="D16" s="46" t="s">
        <v>55</v>
      </c>
      <c r="E16" s="46" t="s">
        <v>56</v>
      </c>
      <c r="F16" s="46">
        <v>200</v>
      </c>
      <c r="G16" s="46">
        <v>40</v>
      </c>
      <c r="H16" s="46">
        <v>45</v>
      </c>
      <c r="I16" s="46">
        <v>0</v>
      </c>
      <c r="J16" s="46">
        <v>285</v>
      </c>
      <c r="K16" s="46" t="s">
        <v>21</v>
      </c>
      <c r="L16" s="46"/>
      <c r="M16" s="46"/>
      <c r="N16" s="48"/>
      <c r="O16" s="54"/>
    </row>
    <row r="17" spans="1:15" ht="33.75">
      <c r="A17" s="53" t="s">
        <v>57</v>
      </c>
      <c r="B17" s="46" t="s">
        <v>58</v>
      </c>
      <c r="C17" s="46">
        <v>3</v>
      </c>
      <c r="D17" s="46" t="s">
        <v>59</v>
      </c>
      <c r="E17" s="46" t="s">
        <v>26</v>
      </c>
      <c r="F17" s="46">
        <v>200</v>
      </c>
      <c r="G17" s="46">
        <v>20</v>
      </c>
      <c r="H17" s="46">
        <v>20</v>
      </c>
      <c r="I17" s="46">
        <v>0</v>
      </c>
      <c r="J17" s="46">
        <v>240</v>
      </c>
      <c r="K17" s="46" t="s">
        <v>27</v>
      </c>
      <c r="L17" s="46"/>
      <c r="M17" s="46"/>
      <c r="N17" s="48"/>
      <c r="O17" s="54"/>
    </row>
    <row r="18" spans="1:15" ht="22.5">
      <c r="A18" s="53" t="s">
        <v>60</v>
      </c>
      <c r="B18" s="46" t="s">
        <v>61</v>
      </c>
      <c r="C18" s="46">
        <v>2</v>
      </c>
      <c r="D18" s="46" t="s">
        <v>24</v>
      </c>
      <c r="E18" s="46" t="s">
        <v>26</v>
      </c>
      <c r="F18" s="46">
        <v>180</v>
      </c>
      <c r="G18" s="46">
        <v>30</v>
      </c>
      <c r="H18" s="46">
        <v>40</v>
      </c>
      <c r="I18" s="46">
        <v>10</v>
      </c>
      <c r="J18" s="46">
        <v>260</v>
      </c>
      <c r="K18" s="46" t="s">
        <v>21</v>
      </c>
      <c r="L18" s="46"/>
      <c r="M18" s="46"/>
      <c r="N18" s="48"/>
      <c r="O18" s="54"/>
    </row>
    <row r="19" spans="1:15" ht="22.5">
      <c r="A19" s="53" t="s">
        <v>62</v>
      </c>
      <c r="B19" s="46" t="s">
        <v>63</v>
      </c>
      <c r="C19" s="46">
        <v>3</v>
      </c>
      <c r="D19" s="46" t="s">
        <v>64</v>
      </c>
      <c r="E19" s="46" t="s">
        <v>26</v>
      </c>
      <c r="F19" s="46">
        <v>250</v>
      </c>
      <c r="G19" s="46">
        <v>60</v>
      </c>
      <c r="H19" s="46">
        <v>30</v>
      </c>
      <c r="I19" s="46">
        <v>0</v>
      </c>
      <c r="J19" s="46">
        <v>340</v>
      </c>
      <c r="K19" s="46" t="s">
        <v>27</v>
      </c>
      <c r="L19" s="46"/>
      <c r="M19" s="46"/>
      <c r="N19" s="48"/>
      <c r="O19" s="54"/>
    </row>
    <row r="20" spans="1:15" ht="22.5">
      <c r="A20" s="53" t="s">
        <v>66</v>
      </c>
      <c r="B20" s="46" t="s">
        <v>67</v>
      </c>
      <c r="C20" s="46">
        <v>3</v>
      </c>
      <c r="D20" s="46" t="s">
        <v>65</v>
      </c>
      <c r="E20" s="46" t="s">
        <v>26</v>
      </c>
      <c r="F20" s="46">
        <v>250</v>
      </c>
      <c r="G20" s="46">
        <v>50</v>
      </c>
      <c r="H20" s="46">
        <v>40</v>
      </c>
      <c r="I20" s="46">
        <v>0</v>
      </c>
      <c r="J20" s="46">
        <v>340</v>
      </c>
      <c r="K20" s="46" t="s">
        <v>21</v>
      </c>
      <c r="L20" s="46"/>
      <c r="M20" s="46"/>
      <c r="N20" s="48"/>
      <c r="O20" s="54"/>
    </row>
    <row r="21" spans="1:15" ht="22.5">
      <c r="A21" s="53" t="s">
        <v>68</v>
      </c>
      <c r="B21" s="46" t="s">
        <v>69</v>
      </c>
      <c r="C21" s="46">
        <v>4</v>
      </c>
      <c r="D21" s="46" t="s">
        <v>70</v>
      </c>
      <c r="E21" s="46" t="s">
        <v>71</v>
      </c>
      <c r="F21" s="46">
        <v>340</v>
      </c>
      <c r="G21" s="46">
        <v>50</v>
      </c>
      <c r="H21" s="46">
        <v>50</v>
      </c>
      <c r="I21" s="46">
        <v>0</v>
      </c>
      <c r="J21" s="46">
        <v>440</v>
      </c>
      <c r="K21" s="46" t="s">
        <v>21</v>
      </c>
      <c r="L21" s="46"/>
      <c r="M21" s="46"/>
      <c r="N21" s="48"/>
      <c r="O21" s="54"/>
    </row>
    <row r="22" spans="1:15" ht="33.75">
      <c r="A22" s="53" t="s">
        <v>72</v>
      </c>
      <c r="B22" s="46" t="s">
        <v>73</v>
      </c>
      <c r="C22" s="46">
        <v>3</v>
      </c>
      <c r="D22" s="46" t="s">
        <v>55</v>
      </c>
      <c r="E22" s="46" t="s">
        <v>56</v>
      </c>
      <c r="F22" s="46">
        <v>160</v>
      </c>
      <c r="G22" s="46">
        <v>40</v>
      </c>
      <c r="H22" s="46">
        <v>45</v>
      </c>
      <c r="I22" s="46">
        <v>0</v>
      </c>
      <c r="J22" s="46">
        <v>245</v>
      </c>
      <c r="K22" s="46" t="s">
        <v>21</v>
      </c>
      <c r="L22" s="46"/>
      <c r="M22" s="46"/>
      <c r="N22" s="48"/>
      <c r="O22" s="54"/>
    </row>
    <row r="23" spans="1:15" ht="22.5">
      <c r="A23" s="53" t="s">
        <v>74</v>
      </c>
      <c r="B23" s="46" t="s">
        <v>75</v>
      </c>
      <c r="C23" s="46">
        <v>3</v>
      </c>
      <c r="D23" s="46" t="s">
        <v>46</v>
      </c>
      <c r="E23" s="46" t="s">
        <v>26</v>
      </c>
      <c r="F23" s="46">
        <v>150</v>
      </c>
      <c r="G23" s="46">
        <v>30</v>
      </c>
      <c r="H23" s="46">
        <v>30</v>
      </c>
      <c r="I23" s="46">
        <v>0</v>
      </c>
      <c r="J23" s="46">
        <v>210</v>
      </c>
      <c r="K23" s="46" t="s">
        <v>21</v>
      </c>
      <c r="L23" s="46"/>
      <c r="M23" s="46"/>
      <c r="N23" s="48"/>
      <c r="O23" s="54"/>
    </row>
    <row r="24" spans="1:15" ht="33.75">
      <c r="A24" s="53" t="s">
        <v>77</v>
      </c>
      <c r="B24" s="46" t="s">
        <v>76</v>
      </c>
      <c r="C24" s="46">
        <v>3</v>
      </c>
      <c r="D24" s="46" t="s">
        <v>43</v>
      </c>
      <c r="E24" s="46" t="s">
        <v>26</v>
      </c>
      <c r="F24" s="46">
        <v>180</v>
      </c>
      <c r="G24" s="46">
        <v>45</v>
      </c>
      <c r="H24" s="46">
        <v>50</v>
      </c>
      <c r="I24" s="46">
        <v>0</v>
      </c>
      <c r="J24" s="46">
        <v>275</v>
      </c>
      <c r="K24" s="46" t="s">
        <v>21</v>
      </c>
      <c r="L24" s="46"/>
      <c r="M24" s="46"/>
      <c r="N24" s="48"/>
      <c r="O24" s="54"/>
    </row>
    <row r="25" spans="1:15" ht="33.75">
      <c r="A25" s="53" t="s">
        <v>78</v>
      </c>
      <c r="B25" s="46" t="s">
        <v>79</v>
      </c>
      <c r="C25" s="46">
        <v>3</v>
      </c>
      <c r="D25" s="46" t="s">
        <v>40</v>
      </c>
      <c r="E25" s="46" t="s">
        <v>26</v>
      </c>
      <c r="F25" s="46">
        <v>200</v>
      </c>
      <c r="G25" s="46">
        <v>20</v>
      </c>
      <c r="H25" s="46">
        <v>20</v>
      </c>
      <c r="I25" s="46">
        <v>0</v>
      </c>
      <c r="J25" s="46">
        <v>240</v>
      </c>
      <c r="K25" s="46" t="s">
        <v>27</v>
      </c>
      <c r="L25" s="46"/>
      <c r="M25" s="46"/>
      <c r="N25" s="48"/>
      <c r="O25" s="54"/>
    </row>
    <row r="26" spans="1:15" ht="45.75" thickBot="1">
      <c r="A26" s="55" t="s">
        <v>81</v>
      </c>
      <c r="B26" s="56" t="s">
        <v>82</v>
      </c>
      <c r="C26" s="56">
        <v>3</v>
      </c>
      <c r="D26" s="56" t="s">
        <v>64</v>
      </c>
      <c r="E26" s="56" t="s">
        <v>26</v>
      </c>
      <c r="F26" s="56">
        <v>220</v>
      </c>
      <c r="G26" s="56">
        <v>60</v>
      </c>
      <c r="H26" s="56">
        <v>30</v>
      </c>
      <c r="I26" s="56">
        <v>0</v>
      </c>
      <c r="J26" s="56">
        <v>310</v>
      </c>
      <c r="K26" s="56" t="s">
        <v>27</v>
      </c>
      <c r="L26" s="56"/>
      <c r="M26" s="56"/>
      <c r="N26" s="57"/>
      <c r="O26" s="58"/>
    </row>
  </sheetData>
  <sheetProtection/>
  <mergeCells count="13">
    <mergeCell ref="N3:N4"/>
    <mergeCell ref="L3:L4"/>
    <mergeCell ref="A5:O6"/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</mergeCells>
  <printOptions horizontalCentered="1"/>
  <pageMargins left="0.4330708661417323" right="0.2362204724409449" top="0.1968503937007874" bottom="0.35433070866141736" header="0.1968503937007874" footer="0.196850393700787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zoomScalePageLayoutView="0" workbookViewId="0" topLeftCell="A40">
      <selection activeCell="I7" sqref="I7:L50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customWidth="1"/>
    <col min="11" max="11" width="8.25390625" style="14" customWidth="1"/>
    <col min="12" max="12" width="11.875" style="9" customWidth="1"/>
    <col min="13" max="16384" width="9.125" style="9" customWidth="1"/>
  </cols>
  <sheetData>
    <row r="1" spans="1:12" ht="12.7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.5" thickBo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2" customFormat="1" ht="24.75" customHeight="1" thickBot="1">
      <c r="A3" s="42" t="s">
        <v>0</v>
      </c>
      <c r="B3" s="34" t="s">
        <v>1</v>
      </c>
      <c r="C3" s="34" t="s">
        <v>6</v>
      </c>
      <c r="D3" s="11" t="s">
        <v>2</v>
      </c>
      <c r="E3" s="27" t="s">
        <v>11</v>
      </c>
      <c r="F3" s="28"/>
      <c r="G3" s="28"/>
      <c r="H3" s="29"/>
      <c r="I3" s="34" t="s">
        <v>10</v>
      </c>
      <c r="J3" s="34" t="s">
        <v>7</v>
      </c>
      <c r="K3" s="38" t="s">
        <v>16</v>
      </c>
      <c r="L3" s="34" t="str">
        <f>Змагання!O3</f>
        <v>Планова вартість (гривні)</v>
      </c>
    </row>
    <row r="4" spans="1:12" s="12" customFormat="1" ht="27" customHeight="1" thickBot="1">
      <c r="A4" s="43"/>
      <c r="B4" s="35"/>
      <c r="C4" s="35"/>
      <c r="D4" s="13" t="s">
        <v>17</v>
      </c>
      <c r="E4" s="7" t="s">
        <v>14</v>
      </c>
      <c r="F4" s="7" t="s">
        <v>8</v>
      </c>
      <c r="G4" s="7" t="s">
        <v>13</v>
      </c>
      <c r="H4" s="7" t="s">
        <v>4</v>
      </c>
      <c r="I4" s="35"/>
      <c r="J4" s="35"/>
      <c r="K4" s="39"/>
      <c r="L4" s="35"/>
    </row>
    <row r="6" ht="12.75">
      <c r="D6" s="19" t="s">
        <v>83</v>
      </c>
    </row>
    <row r="7" spans="1:12" ht="22.5">
      <c r="A7" s="16" t="s">
        <v>85</v>
      </c>
      <c r="B7" s="17" t="s">
        <v>86</v>
      </c>
      <c r="C7" s="17">
        <v>13</v>
      </c>
      <c r="D7" s="17" t="s">
        <v>87</v>
      </c>
      <c r="E7" s="17">
        <v>30</v>
      </c>
      <c r="F7" s="17">
        <v>8</v>
      </c>
      <c r="G7" s="17">
        <v>0</v>
      </c>
      <c r="H7" s="17">
        <v>38</v>
      </c>
      <c r="I7" s="17"/>
      <c r="J7" s="17"/>
      <c r="K7" s="18"/>
      <c r="L7" s="23"/>
    </row>
    <row r="8" spans="1:12" ht="22.5">
      <c r="A8" s="16" t="s">
        <v>88</v>
      </c>
      <c r="B8" s="17" t="s">
        <v>89</v>
      </c>
      <c r="C8" s="17">
        <v>16</v>
      </c>
      <c r="D8" s="17" t="s">
        <v>87</v>
      </c>
      <c r="E8" s="17">
        <v>30</v>
      </c>
      <c r="F8" s="17">
        <v>8</v>
      </c>
      <c r="G8" s="17">
        <v>0</v>
      </c>
      <c r="H8" s="17">
        <v>38</v>
      </c>
      <c r="I8" s="17"/>
      <c r="J8" s="17"/>
      <c r="K8" s="18"/>
      <c r="L8" s="23"/>
    </row>
    <row r="9" spans="1:12" ht="33.75">
      <c r="A9" s="16" t="s">
        <v>90</v>
      </c>
      <c r="B9" s="17" t="s">
        <v>91</v>
      </c>
      <c r="C9" s="17">
        <v>17</v>
      </c>
      <c r="D9" s="17" t="s">
        <v>87</v>
      </c>
      <c r="E9" s="17">
        <v>30</v>
      </c>
      <c r="F9" s="17">
        <v>8</v>
      </c>
      <c r="G9" s="17">
        <v>0</v>
      </c>
      <c r="H9" s="17">
        <v>38</v>
      </c>
      <c r="I9" s="17"/>
      <c r="J9" s="17"/>
      <c r="K9" s="18"/>
      <c r="L9" s="23"/>
    </row>
    <row r="10" spans="1:12" ht="22.5">
      <c r="A10" s="16" t="s">
        <v>92</v>
      </c>
      <c r="B10" s="17" t="s">
        <v>93</v>
      </c>
      <c r="C10" s="17">
        <v>14</v>
      </c>
      <c r="D10" s="17" t="s">
        <v>94</v>
      </c>
      <c r="E10" s="17">
        <v>30</v>
      </c>
      <c r="F10" s="17">
        <v>8</v>
      </c>
      <c r="G10" s="17">
        <v>0</v>
      </c>
      <c r="H10" s="17">
        <v>38</v>
      </c>
      <c r="I10" s="17"/>
      <c r="J10" s="17"/>
      <c r="K10" s="18"/>
      <c r="L10" s="23"/>
    </row>
    <row r="11" spans="1:12" ht="33.75">
      <c r="A11" s="16" t="s">
        <v>95</v>
      </c>
      <c r="B11" s="17" t="s">
        <v>96</v>
      </c>
      <c r="C11" s="17">
        <v>15</v>
      </c>
      <c r="D11" s="17" t="s">
        <v>87</v>
      </c>
      <c r="E11" s="17">
        <v>30</v>
      </c>
      <c r="F11" s="17">
        <v>8</v>
      </c>
      <c r="G11" s="17">
        <v>0</v>
      </c>
      <c r="H11" s="17">
        <v>38</v>
      </c>
      <c r="I11" s="17"/>
      <c r="J11" s="17"/>
      <c r="K11" s="18"/>
      <c r="L11" s="23"/>
    </row>
    <row r="12" spans="1:12" ht="22.5">
      <c r="A12" s="16" t="s">
        <v>97</v>
      </c>
      <c r="B12" s="17" t="s">
        <v>98</v>
      </c>
      <c r="C12" s="17">
        <v>15</v>
      </c>
      <c r="D12" s="17" t="s">
        <v>87</v>
      </c>
      <c r="E12" s="17">
        <v>30</v>
      </c>
      <c r="F12" s="17">
        <v>8</v>
      </c>
      <c r="G12" s="17">
        <v>0</v>
      </c>
      <c r="H12" s="17">
        <v>38</v>
      </c>
      <c r="I12" s="17"/>
      <c r="J12" s="17"/>
      <c r="K12" s="18"/>
      <c r="L12" s="23"/>
    </row>
    <row r="13" spans="1:12" ht="22.5">
      <c r="A13" s="16" t="s">
        <v>99</v>
      </c>
      <c r="B13" s="17" t="s">
        <v>100</v>
      </c>
      <c r="C13" s="17">
        <v>16</v>
      </c>
      <c r="D13" s="17" t="s">
        <v>87</v>
      </c>
      <c r="E13" s="17">
        <v>30</v>
      </c>
      <c r="F13" s="17">
        <v>8</v>
      </c>
      <c r="G13" s="17">
        <v>0</v>
      </c>
      <c r="H13" s="17">
        <v>38</v>
      </c>
      <c r="I13" s="17"/>
      <c r="J13" s="17"/>
      <c r="K13" s="18"/>
      <c r="L13" s="23"/>
    </row>
    <row r="14" spans="1:12" ht="33.75">
      <c r="A14" s="16" t="s">
        <v>101</v>
      </c>
      <c r="B14" s="17" t="s">
        <v>102</v>
      </c>
      <c r="C14" s="17">
        <v>15</v>
      </c>
      <c r="D14" s="17" t="s">
        <v>87</v>
      </c>
      <c r="E14" s="17">
        <v>30</v>
      </c>
      <c r="F14" s="17">
        <v>8</v>
      </c>
      <c r="G14" s="17">
        <v>0</v>
      </c>
      <c r="H14" s="17">
        <v>38</v>
      </c>
      <c r="I14" s="17"/>
      <c r="J14" s="17"/>
      <c r="K14" s="18"/>
      <c r="L14" s="23"/>
    </row>
    <row r="15" spans="1:12" ht="22.5">
      <c r="A15" s="16" t="s">
        <v>103</v>
      </c>
      <c r="B15" s="17" t="s">
        <v>104</v>
      </c>
      <c r="C15" s="17">
        <v>10</v>
      </c>
      <c r="D15" s="17" t="s">
        <v>87</v>
      </c>
      <c r="E15" s="17">
        <v>30</v>
      </c>
      <c r="F15" s="17">
        <v>8</v>
      </c>
      <c r="G15" s="17">
        <v>0</v>
      </c>
      <c r="H15" s="17">
        <v>38</v>
      </c>
      <c r="I15" s="17"/>
      <c r="J15" s="17"/>
      <c r="K15" s="18"/>
      <c r="L15" s="23"/>
    </row>
    <row r="16" spans="1:12" ht="33.75">
      <c r="A16" s="16" t="s">
        <v>105</v>
      </c>
      <c r="B16" s="17" t="s">
        <v>106</v>
      </c>
      <c r="C16" s="17">
        <v>13</v>
      </c>
      <c r="D16" s="17" t="s">
        <v>87</v>
      </c>
      <c r="E16" s="17">
        <v>30</v>
      </c>
      <c r="F16" s="17">
        <v>8</v>
      </c>
      <c r="G16" s="17">
        <v>0</v>
      </c>
      <c r="H16" s="17">
        <v>38</v>
      </c>
      <c r="I16" s="17"/>
      <c r="J16" s="17"/>
      <c r="K16" s="18"/>
      <c r="L16" s="23"/>
    </row>
    <row r="17" spans="1:12" ht="33.75">
      <c r="A17" s="16" t="s">
        <v>107</v>
      </c>
      <c r="B17" s="17" t="s">
        <v>108</v>
      </c>
      <c r="C17" s="17">
        <v>15</v>
      </c>
      <c r="D17" s="17" t="s">
        <v>87</v>
      </c>
      <c r="E17" s="17">
        <v>30</v>
      </c>
      <c r="F17" s="17">
        <v>8</v>
      </c>
      <c r="G17" s="17">
        <v>0</v>
      </c>
      <c r="H17" s="17">
        <v>38</v>
      </c>
      <c r="I17" s="17"/>
      <c r="J17" s="17"/>
      <c r="K17" s="18"/>
      <c r="L17" s="23"/>
    </row>
    <row r="18" spans="1:12" ht="22.5">
      <c r="A18" s="16" t="s">
        <v>109</v>
      </c>
      <c r="B18" s="17" t="s">
        <v>110</v>
      </c>
      <c r="C18" s="17">
        <v>15</v>
      </c>
      <c r="D18" s="17" t="s">
        <v>87</v>
      </c>
      <c r="E18" s="17">
        <v>22</v>
      </c>
      <c r="F18" s="17">
        <v>6</v>
      </c>
      <c r="G18" s="17">
        <v>0</v>
      </c>
      <c r="H18" s="17">
        <v>28</v>
      </c>
      <c r="I18" s="17"/>
      <c r="J18" s="17"/>
      <c r="K18" s="18"/>
      <c r="L18" s="23"/>
    </row>
    <row r="19" spans="1:12" ht="22.5">
      <c r="A19" s="16" t="s">
        <v>111</v>
      </c>
      <c r="B19" s="17" t="s">
        <v>112</v>
      </c>
      <c r="C19" s="17">
        <v>5</v>
      </c>
      <c r="D19" s="17" t="s">
        <v>87</v>
      </c>
      <c r="E19" s="17">
        <v>22</v>
      </c>
      <c r="F19" s="17">
        <v>6</v>
      </c>
      <c r="G19" s="17">
        <v>0</v>
      </c>
      <c r="H19" s="17">
        <v>28</v>
      </c>
      <c r="I19" s="17"/>
      <c r="J19" s="17"/>
      <c r="K19" s="18"/>
      <c r="L19" s="23"/>
    </row>
    <row r="20" spans="1:12" ht="22.5">
      <c r="A20" s="16" t="s">
        <v>113</v>
      </c>
      <c r="B20" s="17" t="s">
        <v>114</v>
      </c>
      <c r="C20" s="17">
        <v>12</v>
      </c>
      <c r="D20" s="17" t="s">
        <v>87</v>
      </c>
      <c r="E20" s="17">
        <v>30</v>
      </c>
      <c r="F20" s="17">
        <v>8</v>
      </c>
      <c r="G20" s="17">
        <v>0</v>
      </c>
      <c r="H20" s="17">
        <v>38</v>
      </c>
      <c r="I20" s="17"/>
      <c r="J20" s="17"/>
      <c r="K20" s="18"/>
      <c r="L20" s="23"/>
    </row>
    <row r="21" spans="1:12" ht="22.5">
      <c r="A21" s="16" t="s">
        <v>115</v>
      </c>
      <c r="B21" s="17" t="s">
        <v>116</v>
      </c>
      <c r="C21" s="17">
        <v>11</v>
      </c>
      <c r="D21" s="17" t="s">
        <v>87</v>
      </c>
      <c r="E21" s="17">
        <v>30</v>
      </c>
      <c r="F21" s="17">
        <v>8</v>
      </c>
      <c r="G21" s="17">
        <v>0</v>
      </c>
      <c r="H21" s="17">
        <v>38</v>
      </c>
      <c r="I21" s="17"/>
      <c r="J21" s="17"/>
      <c r="K21" s="18"/>
      <c r="L21" s="23"/>
    </row>
    <row r="22" spans="1:12" ht="22.5">
      <c r="A22" s="16" t="s">
        <v>117</v>
      </c>
      <c r="B22" s="17" t="s">
        <v>118</v>
      </c>
      <c r="C22" s="17">
        <v>15</v>
      </c>
      <c r="D22" s="17" t="s">
        <v>87</v>
      </c>
      <c r="E22" s="17">
        <v>30</v>
      </c>
      <c r="F22" s="17">
        <v>8</v>
      </c>
      <c r="G22" s="17">
        <v>0</v>
      </c>
      <c r="H22" s="17">
        <v>38</v>
      </c>
      <c r="I22" s="17"/>
      <c r="J22" s="17"/>
      <c r="K22" s="18"/>
      <c r="L22" s="23"/>
    </row>
    <row r="23" spans="1:12" ht="22.5">
      <c r="A23" s="16" t="s">
        <v>119</v>
      </c>
      <c r="B23" s="17" t="s">
        <v>120</v>
      </c>
      <c r="C23" s="17">
        <v>12</v>
      </c>
      <c r="D23" s="17" t="s">
        <v>87</v>
      </c>
      <c r="E23" s="17">
        <v>30</v>
      </c>
      <c r="F23" s="17">
        <v>8</v>
      </c>
      <c r="G23" s="17">
        <v>0</v>
      </c>
      <c r="H23" s="17">
        <v>38</v>
      </c>
      <c r="I23" s="17"/>
      <c r="J23" s="17"/>
      <c r="K23" s="18"/>
      <c r="L23" s="23"/>
    </row>
    <row r="24" spans="1:12" ht="22.5">
      <c r="A24" s="16" t="s">
        <v>121</v>
      </c>
      <c r="B24" s="17" t="s">
        <v>122</v>
      </c>
      <c r="C24" s="17">
        <v>15</v>
      </c>
      <c r="D24" s="17" t="s">
        <v>87</v>
      </c>
      <c r="E24" s="17">
        <v>30</v>
      </c>
      <c r="F24" s="17">
        <v>8</v>
      </c>
      <c r="G24" s="17">
        <v>0</v>
      </c>
      <c r="H24" s="17">
        <v>38</v>
      </c>
      <c r="I24" s="17"/>
      <c r="J24" s="17"/>
      <c r="K24" s="18"/>
      <c r="L24" s="23"/>
    </row>
    <row r="25" spans="1:12" ht="22.5">
      <c r="A25" s="16" t="s">
        <v>123</v>
      </c>
      <c r="B25" s="17" t="s">
        <v>124</v>
      </c>
      <c r="C25" s="17">
        <v>16</v>
      </c>
      <c r="D25" s="17" t="s">
        <v>87</v>
      </c>
      <c r="E25" s="17">
        <v>30</v>
      </c>
      <c r="F25" s="17">
        <v>8</v>
      </c>
      <c r="G25" s="17">
        <v>0</v>
      </c>
      <c r="H25" s="17">
        <v>38</v>
      </c>
      <c r="I25" s="17"/>
      <c r="J25" s="17"/>
      <c r="K25" s="18"/>
      <c r="L25" s="23"/>
    </row>
    <row r="26" spans="1:12" ht="22.5">
      <c r="A26" s="16" t="s">
        <v>125</v>
      </c>
      <c r="B26" s="17" t="s">
        <v>126</v>
      </c>
      <c r="C26" s="17">
        <v>14</v>
      </c>
      <c r="D26" s="17" t="s">
        <v>87</v>
      </c>
      <c r="E26" s="17">
        <v>30</v>
      </c>
      <c r="F26" s="17">
        <v>7</v>
      </c>
      <c r="G26" s="17">
        <v>0</v>
      </c>
      <c r="H26" s="17">
        <v>37</v>
      </c>
      <c r="I26" s="17"/>
      <c r="J26" s="17"/>
      <c r="K26" s="18"/>
      <c r="L26" s="23"/>
    </row>
    <row r="27" spans="1:12" ht="22.5">
      <c r="A27" s="16" t="s">
        <v>127</v>
      </c>
      <c r="B27" s="17" t="s">
        <v>128</v>
      </c>
      <c r="C27" s="17">
        <v>16</v>
      </c>
      <c r="D27" s="17" t="s">
        <v>87</v>
      </c>
      <c r="E27" s="17">
        <v>30</v>
      </c>
      <c r="F27" s="17">
        <v>7</v>
      </c>
      <c r="G27" s="17">
        <v>0</v>
      </c>
      <c r="H27" s="17">
        <v>37</v>
      </c>
      <c r="I27" s="17"/>
      <c r="J27" s="17"/>
      <c r="K27" s="18"/>
      <c r="L27" s="23"/>
    </row>
    <row r="28" spans="1:12" ht="22.5">
      <c r="A28" s="16" t="s">
        <v>129</v>
      </c>
      <c r="B28" s="17" t="s">
        <v>130</v>
      </c>
      <c r="C28" s="17">
        <v>13</v>
      </c>
      <c r="D28" s="17" t="s">
        <v>87</v>
      </c>
      <c r="E28" s="17">
        <v>30</v>
      </c>
      <c r="F28" s="17">
        <v>8</v>
      </c>
      <c r="G28" s="17">
        <v>0</v>
      </c>
      <c r="H28" s="17">
        <v>38</v>
      </c>
      <c r="I28" s="17"/>
      <c r="J28" s="17"/>
      <c r="K28" s="18"/>
      <c r="L28" s="23"/>
    </row>
    <row r="29" spans="1:12" ht="45">
      <c r="A29" s="16" t="s">
        <v>131</v>
      </c>
      <c r="B29" s="17" t="s">
        <v>132</v>
      </c>
      <c r="C29" s="17">
        <v>15</v>
      </c>
      <c r="D29" s="17" t="s">
        <v>133</v>
      </c>
      <c r="E29" s="17">
        <v>18</v>
      </c>
      <c r="F29" s="17">
        <v>8</v>
      </c>
      <c r="G29" s="17">
        <v>0</v>
      </c>
      <c r="H29" s="17">
        <v>26</v>
      </c>
      <c r="I29" s="17"/>
      <c r="J29" s="17"/>
      <c r="K29" s="18"/>
      <c r="L29" s="23"/>
    </row>
    <row r="30" spans="1:12" ht="22.5">
      <c r="A30" s="16" t="s">
        <v>134</v>
      </c>
      <c r="B30" s="17" t="s">
        <v>135</v>
      </c>
      <c r="C30" s="17">
        <v>19</v>
      </c>
      <c r="D30" s="17" t="s">
        <v>133</v>
      </c>
      <c r="E30" s="17">
        <v>12</v>
      </c>
      <c r="F30" s="17">
        <v>4</v>
      </c>
      <c r="G30" s="17">
        <v>0</v>
      </c>
      <c r="H30" s="17">
        <v>16</v>
      </c>
      <c r="I30" s="17"/>
      <c r="J30" s="17"/>
      <c r="K30" s="18"/>
      <c r="L30" s="23"/>
    </row>
    <row r="31" spans="1:12" ht="22.5">
      <c r="A31" s="16" t="s">
        <v>136</v>
      </c>
      <c r="B31" s="17" t="s">
        <v>137</v>
      </c>
      <c r="C31" s="17">
        <v>14</v>
      </c>
      <c r="D31" s="17" t="s">
        <v>80</v>
      </c>
      <c r="E31" s="17">
        <v>30</v>
      </c>
      <c r="F31" s="17">
        <v>7</v>
      </c>
      <c r="G31" s="17">
        <v>0</v>
      </c>
      <c r="H31" s="17">
        <v>37</v>
      </c>
      <c r="I31" s="17"/>
      <c r="J31" s="17"/>
      <c r="K31" s="18"/>
      <c r="L31" s="23"/>
    </row>
    <row r="32" spans="1:12" ht="22.5">
      <c r="A32" s="16" t="s">
        <v>138</v>
      </c>
      <c r="B32" s="17" t="s">
        <v>137</v>
      </c>
      <c r="C32" s="17">
        <v>14</v>
      </c>
      <c r="D32" s="17" t="s">
        <v>80</v>
      </c>
      <c r="E32" s="17">
        <v>30</v>
      </c>
      <c r="F32" s="17">
        <v>7</v>
      </c>
      <c r="G32" s="17">
        <v>0</v>
      </c>
      <c r="H32" s="17">
        <v>37</v>
      </c>
      <c r="I32" s="17"/>
      <c r="J32" s="17"/>
      <c r="K32" s="18"/>
      <c r="L32" s="23"/>
    </row>
    <row r="33" spans="1:12" ht="45">
      <c r="A33" s="16" t="s">
        <v>139</v>
      </c>
      <c r="B33" s="17" t="s">
        <v>140</v>
      </c>
      <c r="C33" s="17">
        <v>18</v>
      </c>
      <c r="D33" s="17" t="s">
        <v>133</v>
      </c>
      <c r="E33" s="17">
        <v>18</v>
      </c>
      <c r="F33" s="17">
        <v>8</v>
      </c>
      <c r="G33" s="17">
        <v>0</v>
      </c>
      <c r="H33" s="17">
        <v>26</v>
      </c>
      <c r="I33" s="17"/>
      <c r="J33" s="17"/>
      <c r="K33" s="18"/>
      <c r="L33" s="23"/>
    </row>
    <row r="34" spans="1:12" ht="22.5">
      <c r="A34" s="16" t="s">
        <v>141</v>
      </c>
      <c r="B34" s="17" t="s">
        <v>142</v>
      </c>
      <c r="C34" s="17">
        <v>16</v>
      </c>
      <c r="D34" s="17" t="s">
        <v>133</v>
      </c>
      <c r="E34" s="17">
        <v>12</v>
      </c>
      <c r="F34" s="17">
        <v>4</v>
      </c>
      <c r="G34" s="17">
        <v>0</v>
      </c>
      <c r="H34" s="17">
        <v>16</v>
      </c>
      <c r="I34" s="17"/>
      <c r="J34" s="17"/>
      <c r="K34" s="18"/>
      <c r="L34" s="23"/>
    </row>
    <row r="35" spans="1:12" ht="45">
      <c r="A35" s="16" t="s">
        <v>143</v>
      </c>
      <c r="B35" s="17" t="s">
        <v>144</v>
      </c>
      <c r="C35" s="17">
        <v>14</v>
      </c>
      <c r="D35" s="17" t="s">
        <v>87</v>
      </c>
      <c r="E35" s="17">
        <v>18</v>
      </c>
      <c r="F35" s="17">
        <v>8</v>
      </c>
      <c r="G35" s="17">
        <v>0</v>
      </c>
      <c r="H35" s="17">
        <v>26</v>
      </c>
      <c r="I35" s="17"/>
      <c r="J35" s="17"/>
      <c r="K35" s="18"/>
      <c r="L35" s="23"/>
    </row>
    <row r="36" spans="1:12" ht="22.5">
      <c r="A36" s="16" t="s">
        <v>145</v>
      </c>
      <c r="B36" s="17" t="s">
        <v>144</v>
      </c>
      <c r="C36" s="17">
        <v>14</v>
      </c>
      <c r="D36" s="17" t="s">
        <v>87</v>
      </c>
      <c r="E36" s="17">
        <v>12</v>
      </c>
      <c r="F36" s="17">
        <v>4</v>
      </c>
      <c r="G36" s="17">
        <v>0</v>
      </c>
      <c r="H36" s="17">
        <v>16</v>
      </c>
      <c r="I36" s="17"/>
      <c r="J36" s="17"/>
      <c r="K36" s="18"/>
      <c r="L36" s="23"/>
    </row>
    <row r="37" spans="1:12" ht="45">
      <c r="A37" s="16" t="s">
        <v>146</v>
      </c>
      <c r="B37" s="17" t="s">
        <v>147</v>
      </c>
      <c r="C37" s="17">
        <v>16</v>
      </c>
      <c r="D37" s="17" t="s">
        <v>87</v>
      </c>
      <c r="E37" s="17">
        <v>18</v>
      </c>
      <c r="F37" s="17">
        <v>8</v>
      </c>
      <c r="G37" s="17">
        <v>0</v>
      </c>
      <c r="H37" s="17">
        <v>26</v>
      </c>
      <c r="I37" s="17"/>
      <c r="J37" s="17"/>
      <c r="K37" s="18"/>
      <c r="L37" s="23"/>
    </row>
    <row r="38" spans="1:12" ht="22.5">
      <c r="A38" s="16" t="s">
        <v>148</v>
      </c>
      <c r="B38" s="17" t="s">
        <v>147</v>
      </c>
      <c r="C38" s="17">
        <v>16</v>
      </c>
      <c r="D38" s="17" t="s">
        <v>87</v>
      </c>
      <c r="E38" s="17">
        <v>12</v>
      </c>
      <c r="F38" s="17">
        <v>4</v>
      </c>
      <c r="G38" s="17">
        <v>0</v>
      </c>
      <c r="H38" s="17">
        <v>16</v>
      </c>
      <c r="I38" s="17"/>
      <c r="J38" s="17"/>
      <c r="K38" s="18"/>
      <c r="L38" s="23"/>
    </row>
    <row r="39" spans="1:12" ht="22.5">
      <c r="A39" s="16" t="s">
        <v>149</v>
      </c>
      <c r="B39" s="17" t="s">
        <v>150</v>
      </c>
      <c r="C39" s="17">
        <v>14</v>
      </c>
      <c r="D39" s="17" t="s">
        <v>87</v>
      </c>
      <c r="E39" s="17">
        <v>30</v>
      </c>
      <c r="F39" s="17">
        <v>7</v>
      </c>
      <c r="G39" s="17">
        <v>0</v>
      </c>
      <c r="H39" s="17">
        <v>37</v>
      </c>
      <c r="I39" s="17"/>
      <c r="J39" s="17"/>
      <c r="K39" s="18"/>
      <c r="L39" s="23"/>
    </row>
    <row r="40" spans="1:12" ht="22.5">
      <c r="A40" s="16" t="s">
        <v>151</v>
      </c>
      <c r="B40" s="17" t="s">
        <v>152</v>
      </c>
      <c r="C40" s="17">
        <v>14</v>
      </c>
      <c r="D40" s="17" t="s">
        <v>87</v>
      </c>
      <c r="E40" s="17">
        <v>30</v>
      </c>
      <c r="F40" s="17">
        <v>7</v>
      </c>
      <c r="G40" s="17">
        <v>0</v>
      </c>
      <c r="H40" s="17">
        <v>37</v>
      </c>
      <c r="I40" s="17"/>
      <c r="J40" s="17"/>
      <c r="K40" s="18"/>
      <c r="L40" s="23"/>
    </row>
    <row r="41" spans="1:12" ht="22.5">
      <c r="A41" s="16" t="s">
        <v>153</v>
      </c>
      <c r="B41" s="17" t="s">
        <v>154</v>
      </c>
      <c r="C41" s="17">
        <v>14</v>
      </c>
      <c r="D41" s="17" t="s">
        <v>80</v>
      </c>
      <c r="E41" s="17">
        <v>30</v>
      </c>
      <c r="F41" s="17">
        <v>7</v>
      </c>
      <c r="G41" s="17">
        <v>0</v>
      </c>
      <c r="H41" s="17">
        <v>37</v>
      </c>
      <c r="I41" s="17"/>
      <c r="J41" s="17"/>
      <c r="K41" s="18"/>
      <c r="L41" s="23"/>
    </row>
    <row r="42" spans="1:12" ht="22.5">
      <c r="A42" s="16" t="s">
        <v>155</v>
      </c>
      <c r="B42" s="17" t="s">
        <v>154</v>
      </c>
      <c r="C42" s="17">
        <v>14</v>
      </c>
      <c r="D42" s="17" t="s">
        <v>80</v>
      </c>
      <c r="E42" s="17">
        <v>30</v>
      </c>
      <c r="F42" s="17">
        <v>7</v>
      </c>
      <c r="G42" s="17">
        <v>0</v>
      </c>
      <c r="H42" s="17">
        <v>37</v>
      </c>
      <c r="I42" s="17"/>
      <c r="J42" s="17"/>
      <c r="K42" s="18"/>
      <c r="L42" s="23"/>
    </row>
    <row r="43" spans="1:12" ht="22.5">
      <c r="A43" s="16" t="s">
        <v>156</v>
      </c>
      <c r="B43" s="17" t="s">
        <v>157</v>
      </c>
      <c r="C43" s="17">
        <v>15</v>
      </c>
      <c r="D43" s="17" t="s">
        <v>87</v>
      </c>
      <c r="E43" s="17">
        <v>30</v>
      </c>
      <c r="F43" s="17">
        <v>8</v>
      </c>
      <c r="G43" s="17">
        <v>0</v>
      </c>
      <c r="H43" s="17">
        <v>38</v>
      </c>
      <c r="I43" s="17"/>
      <c r="J43" s="17"/>
      <c r="K43" s="18"/>
      <c r="L43" s="23"/>
    </row>
    <row r="44" spans="1:12" ht="22.5">
      <c r="A44" s="16" t="s">
        <v>158</v>
      </c>
      <c r="B44" s="17" t="s">
        <v>159</v>
      </c>
      <c r="C44" s="17">
        <v>12</v>
      </c>
      <c r="D44" s="17" t="s">
        <v>87</v>
      </c>
      <c r="E44" s="17">
        <v>30</v>
      </c>
      <c r="F44" s="17">
        <v>8</v>
      </c>
      <c r="G44" s="17">
        <v>0</v>
      </c>
      <c r="H44" s="17">
        <v>38</v>
      </c>
      <c r="I44" s="17"/>
      <c r="J44" s="17"/>
      <c r="K44" s="18"/>
      <c r="L44" s="23"/>
    </row>
    <row r="45" spans="1:12" ht="22.5">
      <c r="A45" s="16" t="s">
        <v>160</v>
      </c>
      <c r="B45" s="17" t="s">
        <v>161</v>
      </c>
      <c r="C45" s="17">
        <v>17</v>
      </c>
      <c r="D45" s="17" t="s">
        <v>162</v>
      </c>
      <c r="E45" s="17">
        <v>25</v>
      </c>
      <c r="F45" s="17">
        <v>8</v>
      </c>
      <c r="G45" s="17">
        <v>0</v>
      </c>
      <c r="H45" s="17">
        <v>33</v>
      </c>
      <c r="I45" s="17"/>
      <c r="J45" s="17"/>
      <c r="K45" s="18"/>
      <c r="L45" s="23"/>
    </row>
    <row r="46" spans="1:12" ht="22.5">
      <c r="A46" s="16" t="s">
        <v>163</v>
      </c>
      <c r="B46" s="17" t="s">
        <v>164</v>
      </c>
      <c r="C46" s="17">
        <v>15</v>
      </c>
      <c r="D46" s="17" t="s">
        <v>87</v>
      </c>
      <c r="E46" s="17">
        <v>30</v>
      </c>
      <c r="F46" s="17">
        <v>8</v>
      </c>
      <c r="G46" s="17">
        <v>0</v>
      </c>
      <c r="H46" s="17">
        <v>38</v>
      </c>
      <c r="I46" s="17"/>
      <c r="J46" s="17"/>
      <c r="K46" s="18"/>
      <c r="L46" s="23"/>
    </row>
    <row r="47" spans="1:12" ht="22.5">
      <c r="A47" s="16" t="s">
        <v>165</v>
      </c>
      <c r="B47" s="17" t="s">
        <v>166</v>
      </c>
      <c r="C47" s="17">
        <v>14</v>
      </c>
      <c r="D47" s="17" t="s">
        <v>87</v>
      </c>
      <c r="E47" s="17">
        <v>30</v>
      </c>
      <c r="F47" s="17">
        <v>8</v>
      </c>
      <c r="G47" s="17">
        <v>0</v>
      </c>
      <c r="H47" s="17">
        <v>38</v>
      </c>
      <c r="I47" s="17"/>
      <c r="J47" s="17"/>
      <c r="K47" s="18"/>
      <c r="L47" s="23"/>
    </row>
    <row r="48" spans="1:12" ht="22.5">
      <c r="A48" s="16" t="s">
        <v>167</v>
      </c>
      <c r="B48" s="17" t="s">
        <v>166</v>
      </c>
      <c r="C48" s="17">
        <v>14</v>
      </c>
      <c r="D48" s="17" t="s">
        <v>87</v>
      </c>
      <c r="E48" s="17">
        <v>30</v>
      </c>
      <c r="F48" s="17">
        <v>8</v>
      </c>
      <c r="G48" s="17">
        <v>0</v>
      </c>
      <c r="H48" s="17">
        <v>38</v>
      </c>
      <c r="I48" s="17"/>
      <c r="J48" s="17"/>
      <c r="K48" s="18"/>
      <c r="L48" s="23"/>
    </row>
    <row r="49" spans="1:12" ht="22.5">
      <c r="A49" s="16" t="s">
        <v>168</v>
      </c>
      <c r="B49" s="17" t="s">
        <v>169</v>
      </c>
      <c r="C49" s="17">
        <v>16</v>
      </c>
      <c r="D49" s="17" t="s">
        <v>133</v>
      </c>
      <c r="E49" s="17">
        <v>30</v>
      </c>
      <c r="F49" s="17">
        <v>8</v>
      </c>
      <c r="G49" s="17">
        <v>0</v>
      </c>
      <c r="H49" s="17">
        <v>38</v>
      </c>
      <c r="I49" s="17"/>
      <c r="J49" s="17"/>
      <c r="K49" s="18"/>
      <c r="L49" s="23"/>
    </row>
    <row r="50" spans="1:12" ht="22.5">
      <c r="A50" s="16" t="s">
        <v>170</v>
      </c>
      <c r="B50" s="17" t="s">
        <v>169</v>
      </c>
      <c r="C50" s="17">
        <v>16</v>
      </c>
      <c r="D50" s="17" t="s">
        <v>133</v>
      </c>
      <c r="E50" s="17">
        <v>30</v>
      </c>
      <c r="F50" s="17">
        <v>8</v>
      </c>
      <c r="G50" s="17">
        <v>0</v>
      </c>
      <c r="H50" s="17">
        <v>38</v>
      </c>
      <c r="I50" s="17"/>
      <c r="J50" s="17"/>
      <c r="K50" s="18"/>
      <c r="L50" s="23"/>
    </row>
    <row r="51" spans="1:12" s="19" customFormat="1" ht="12.75">
      <c r="A51" s="20" t="s">
        <v>83</v>
      </c>
      <c r="B51" s="21"/>
      <c r="C51" s="21"/>
      <c r="D51" s="21" t="s">
        <v>171</v>
      </c>
      <c r="E51" s="21"/>
      <c r="F51" s="21"/>
      <c r="G51" s="21"/>
      <c r="H51" s="21"/>
      <c r="I51" s="21"/>
      <c r="J51" s="21"/>
      <c r="K51" s="22" t="s">
        <v>84</v>
      </c>
      <c r="L51" s="24">
        <f>SUM(L7:L50)</f>
        <v>0</v>
      </c>
    </row>
  </sheetData>
  <sheetProtection/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Admin</cp:lastModifiedBy>
  <cp:lastPrinted>2016-01-14T09:59:05Z</cp:lastPrinted>
  <dcterms:created xsi:type="dcterms:W3CDTF">2000-08-07T12:10:53Z</dcterms:created>
  <dcterms:modified xsi:type="dcterms:W3CDTF">2016-01-14T11:45:07Z</dcterms:modified>
  <cp:category/>
  <cp:version/>
  <cp:contentType/>
  <cp:contentStatus/>
</cp:coreProperties>
</file>